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Reclutamiento" sheetId="1" r:id="rId5"/>
    <sheet state="visible" name="Listas" sheetId="2" r:id="rId6"/>
    <sheet state="visible" name="Dashboard" sheetId="3" r:id="rId7"/>
  </sheets>
  <definedNames/>
  <calcPr/>
</workbook>
</file>

<file path=xl/sharedStrings.xml><?xml version="1.0" encoding="utf-8"?>
<sst xmlns="http://schemas.openxmlformats.org/spreadsheetml/2006/main" count="38" uniqueCount="36">
  <si>
    <t>ID Candidato</t>
  </si>
  <si>
    <t>Fecha Aplicación</t>
  </si>
  <si>
    <t>Nombre</t>
  </si>
  <si>
    <t>Apellido</t>
  </si>
  <si>
    <t>Puesto</t>
  </si>
  <si>
    <t>Fuente Candidato</t>
  </si>
  <si>
    <t>Reclutador</t>
  </si>
  <si>
    <t>Email</t>
  </si>
  <si>
    <t>Teléfono</t>
  </si>
  <si>
    <t>Ciudad</t>
  </si>
  <si>
    <t>CV Recibido</t>
  </si>
  <si>
    <t>Screening RH</t>
  </si>
  <si>
    <t>Entrevista Técnica</t>
  </si>
  <si>
    <t>Entrevista Final</t>
  </si>
  <si>
    <t>Prueba Técnica</t>
  </si>
  <si>
    <t>Oferta Enviada</t>
  </si>
  <si>
    <t>Oferta Aceptada</t>
  </si>
  <si>
    <t>Estatus</t>
  </si>
  <si>
    <t>Expectativa Salarial</t>
  </si>
  <si>
    <t>Oferta Salarial</t>
  </si>
  <si>
    <t>Fecha Ingreso</t>
  </si>
  <si>
    <t>Tiempo de Contratación (días)</t>
  </si>
  <si>
    <t>Notas</t>
  </si>
  <si>
    <t>Nuevo</t>
  </si>
  <si>
    <t>Sí</t>
  </si>
  <si>
    <t>Screening</t>
  </si>
  <si>
    <t>No</t>
  </si>
  <si>
    <t>Pendiente</t>
  </si>
  <si>
    <t>Oferta</t>
  </si>
  <si>
    <t>Contratado</t>
  </si>
  <si>
    <t>Rechazado</t>
  </si>
  <si>
    <t>Dashboard Reclutamiento</t>
  </si>
  <si>
    <t>Total Candidatos</t>
  </si>
  <si>
    <t>Ofertas Enviadas</t>
  </si>
  <si>
    <t>Ofertas Aceptadas</t>
  </si>
  <si>
    <t>Contratados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</si>
</sst>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6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7EEF7"/>
        <bgColor rgb="FFE7EE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0"/>
    <col customWidth="1" min="2" max="2" width="16.0"/>
    <col customWidth="1" min="3" max="4" width="18.0"/>
    <col customWidth="1" min="5" max="5" width="20.0"/>
    <col customWidth="1" min="6" max="6" width="18.0"/>
    <col customWidth="1" min="7" max="7" width="16.0"/>
    <col customWidth="1" min="8" max="8" width="26.0"/>
    <col customWidth="1" min="9" max="10" width="16.0"/>
    <col customWidth="1" min="11" max="12" width="14.0"/>
    <col customWidth="1" min="13" max="13" width="18.0"/>
    <col customWidth="1" min="14" max="18" width="16.0"/>
    <col customWidth="1" min="19" max="19" width="18.0"/>
    <col customWidth="1" min="20" max="21" width="16.0"/>
    <col customWidth="1" min="22" max="22" width="24.0"/>
    <col customWidth="1" min="23" max="23" width="30.0"/>
    <col customWidth="1" min="24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</sheetData>
  <dataValidations>
    <dataValidation type="list" allowBlank="1" showErrorMessage="1" sqref="F2:F220">
      <formula1>"Linkedin,Indeed,Referencia,Web,Otro"</formula1>
    </dataValidation>
    <dataValidation type="list" allowBlank="1" showErrorMessage="1" sqref="R2:R220">
      <formula1>"Nuevo,Screening,Entrevista,Oferta,Contratado,Rechazado"</formula1>
    </dataValidation>
    <dataValidation type="list" allowBlank="1" showErrorMessage="1" sqref="L2:Q220">
      <formula1>"Pendiente,Si,No"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9.71"/>
    <col customWidth="1" min="3" max="26" width="8.71"/>
  </cols>
  <sheetData>
    <row r="1">
      <c r="A1" s="3" t="s">
        <v>23</v>
      </c>
      <c r="B1" s="3" t="s">
        <v>24</v>
      </c>
    </row>
    <row r="2">
      <c r="A2" s="3" t="s">
        <v>25</v>
      </c>
      <c r="B2" s="3" t="s">
        <v>26</v>
      </c>
    </row>
    <row r="3">
      <c r="A3" s="3" t="s">
        <v>12</v>
      </c>
      <c r="B3" s="3" t="s">
        <v>27</v>
      </c>
    </row>
    <row r="4">
      <c r="A4" s="3" t="s">
        <v>13</v>
      </c>
    </row>
    <row r="5">
      <c r="A5" s="3" t="s">
        <v>28</v>
      </c>
    </row>
    <row r="6">
      <c r="A6" s="3" t="s">
        <v>29</v>
      </c>
    </row>
    <row r="7">
      <c r="A7" s="3" t="s">
        <v>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min="2" max="26" width="8.71"/>
  </cols>
  <sheetData>
    <row r="1">
      <c r="A1" s="4" t="s">
        <v>31</v>
      </c>
    </row>
    <row r="3">
      <c r="A3" s="5" t="s">
        <v>32</v>
      </c>
      <c r="B3" s="3">
        <f>COUNTA('Seguimiento Reclutamiento'!A2:A220)</f>
        <v>0</v>
      </c>
    </row>
    <row r="4">
      <c r="A4" s="5" t="s">
        <v>33</v>
      </c>
      <c r="B4" s="3">
        <f>COUNTIF('Seguimiento Reclutamiento'!P2:P220,"Sí")</f>
        <v>0</v>
      </c>
    </row>
    <row r="5">
      <c r="A5" s="5" t="s">
        <v>34</v>
      </c>
      <c r="B5" s="3">
        <f>COUNTIF('Seguimiento Reclutamiento'!Q2:Q220,"Sí")</f>
        <v>0</v>
      </c>
    </row>
    <row r="6">
      <c r="A6" s="5" t="s">
        <v>35</v>
      </c>
      <c r="B6" s="3">
        <f>COUNTIF('Seguimiento Reclutamiento'!R2:R220,"Contratado")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